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neaschmidt/Library/CloudStorage/Dropbox/DSPR/Økonomi/"/>
    </mc:Choice>
  </mc:AlternateContent>
  <xr:revisionPtr revIDLastSave="0" documentId="13_ncr:1_{F66760AD-783A-D049-B8BD-8C625AE0A79D}" xr6:coauthVersionLast="47" xr6:coauthVersionMax="47" xr10:uidLastSave="{00000000-0000-0000-0000-000000000000}"/>
  <bookViews>
    <workbookView xWindow="0" yWindow="0" windowWidth="28800" windowHeight="18000" xr2:uid="{65EAF5EC-0825-524A-A760-563F2CF1E51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D32" i="1"/>
  <c r="E32" i="1"/>
  <c r="E34" i="1" l="1"/>
  <c r="D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27" authorId="0" shapeId="0" xr:uid="{E3D0EB09-16F2-2841-B394-862B070D972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Inkl. lokale og forplejning 
</t>
        </r>
        <r>
          <rPr>
            <sz val="10"/>
            <color rgb="FF000000"/>
            <rFont val="Tahoma"/>
            <family val="2"/>
          </rPr>
          <t>Eskl. frikøb og transport for deltagere i udvalgsmøder</t>
        </r>
      </text>
    </comment>
  </commentList>
</comments>
</file>

<file path=xl/sharedStrings.xml><?xml version="1.0" encoding="utf-8"?>
<sst xmlns="http://schemas.openxmlformats.org/spreadsheetml/2006/main" count="38" uniqueCount="35">
  <si>
    <t xml:space="preserve">Kontingent </t>
  </si>
  <si>
    <t>Forårsmøde</t>
  </si>
  <si>
    <t>Efterårsmøde</t>
  </si>
  <si>
    <t>I alt</t>
  </si>
  <si>
    <t>ICOPLast</t>
  </si>
  <si>
    <t>scaplas</t>
  </si>
  <si>
    <t>Zoom</t>
  </si>
  <si>
    <t>Bank-gebyrer</t>
  </si>
  <si>
    <t>Hjemmeside</t>
  </si>
  <si>
    <t>Bestyrelse</t>
  </si>
  <si>
    <t>Efterårsmøde inkl. Udvalgsmøder</t>
  </si>
  <si>
    <t>ESPRAS (Jens Ahm)</t>
  </si>
  <si>
    <t>ESPRAS medlemsskab</t>
  </si>
  <si>
    <t>Udvalgsmøder</t>
  </si>
  <si>
    <t>SAMLET RESULTAT</t>
  </si>
  <si>
    <t>Regnskab 2023</t>
  </si>
  <si>
    <t>Budget 2024</t>
  </si>
  <si>
    <t>Rejselegater</t>
  </si>
  <si>
    <t>Tilskud til YL forårsmøde</t>
  </si>
  <si>
    <t>Tilskud til YL efterårsmøde</t>
  </si>
  <si>
    <t>Støtte LVS</t>
  </si>
  <si>
    <t>UEMS / EBOPRAS</t>
  </si>
  <si>
    <t>Betales hvert 2. år (10 euro pr medlem/ 2 år)</t>
  </si>
  <si>
    <t>Inkl. deltagelse i forårs-/efterårsmøder</t>
  </si>
  <si>
    <t>DSPR’s aktiver pr. 31.12.2022:</t>
  </si>
  <si>
    <r>
      <t xml:space="preserve">214.050,91 </t>
    </r>
    <r>
      <rPr>
        <sz val="12"/>
        <color theme="1"/>
        <rFont val="Calibri"/>
        <family val="2"/>
      </rPr>
      <t>kr</t>
    </r>
  </si>
  <si>
    <t>Saldo Nordea pr. 31.12.2022:</t>
  </si>
  <si>
    <t>Poster markeret med gult er først betalt i regnskabsåret 2024.</t>
  </si>
  <si>
    <t>Renter</t>
  </si>
  <si>
    <t>Efterrslæb 2022</t>
  </si>
  <si>
    <t>INDTÆGTER</t>
  </si>
  <si>
    <t>UDGIFTER</t>
  </si>
  <si>
    <t>Indgår i regnskab i udgifter til forårsmøde</t>
  </si>
  <si>
    <t>Indgår i regnskab i udgifter til forårs-/efterårsmøde</t>
  </si>
  <si>
    <t>Indgår i regnskab i udgifter til efterårsmøde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</si>
</sst>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4" fontId="0" fillId="0" borderId="3" xfId="0" applyNumberFormat="1" applyBorder="1"/>
    <xf numFmtId="164" fontId="0" fillId="2" borderId="0" xfId="0" applyNumberFormat="1" applyFill="1"/>
    <xf numFmtId="0" fontId="1" fillId="0" borderId="0" xfId="0" applyFont="1"/>
    <xf numFmtId="0" fontId="6" fillId="0" borderId="0" xfId="0" applyFont="1" applyAlignment="1">
      <alignment horizontal="right" vertical="center"/>
    </xf>
    <xf numFmtId="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1688B-A922-0945-AF39-E52443120A7A}">
  <dimension ref="C5:I41"/>
  <sheetViews>
    <sheetView tabSelected="1" zoomScale="128" workbookViewId="0">
      <selection activeCell="F29" sqref="F29"/>
    </sheetView>
  </sheetViews>
  <sheetFormatPr baseColWidth="10" defaultRowHeight="16" x14ac:dyDescent="0.2"/>
  <cols>
    <col min="3" max="3" width="22" style="12" customWidth="1"/>
    <col min="4" max="4" width="22.83203125" style="1" customWidth="1"/>
    <col min="5" max="5" width="26.33203125" style="1" customWidth="1"/>
  </cols>
  <sheetData>
    <row r="5" spans="3:9" ht="18" thickBot="1" x14ac:dyDescent="0.25">
      <c r="C5" s="7" t="s">
        <v>30</v>
      </c>
      <c r="D5" s="2" t="s">
        <v>15</v>
      </c>
      <c r="E5" s="2" t="s">
        <v>16</v>
      </c>
      <c r="I5" s="4"/>
    </row>
    <row r="6" spans="3:9" ht="17" x14ac:dyDescent="0.2">
      <c r="C6" s="8" t="s">
        <v>0</v>
      </c>
      <c r="D6" s="1">
        <v>160150</v>
      </c>
      <c r="E6" s="1">
        <v>190000</v>
      </c>
    </row>
    <row r="7" spans="3:9" ht="17" x14ac:dyDescent="0.2">
      <c r="C7" s="9" t="s">
        <v>1</v>
      </c>
      <c r="D7" s="1">
        <v>138655</v>
      </c>
      <c r="E7" s="1">
        <v>100000</v>
      </c>
    </row>
    <row r="8" spans="3:9" ht="17" x14ac:dyDescent="0.2">
      <c r="C8" s="8" t="s">
        <v>2</v>
      </c>
      <c r="D8" s="1">
        <v>219225</v>
      </c>
      <c r="E8" s="1">
        <v>285000</v>
      </c>
    </row>
    <row r="9" spans="3:9" ht="17" x14ac:dyDescent="0.2">
      <c r="C9" s="9" t="s">
        <v>20</v>
      </c>
      <c r="D9" s="1">
        <v>0</v>
      </c>
      <c r="E9" s="1">
        <v>7000</v>
      </c>
    </row>
    <row r="10" spans="3:9" ht="17" x14ac:dyDescent="0.2">
      <c r="C10" s="9" t="s">
        <v>28</v>
      </c>
      <c r="D10" s="1">
        <v>102.87</v>
      </c>
      <c r="E10" s="1">
        <v>200</v>
      </c>
    </row>
    <row r="11" spans="3:9" ht="17" x14ac:dyDescent="0.2">
      <c r="C11" s="9" t="s">
        <v>29</v>
      </c>
      <c r="D11" s="6">
        <v>11833</v>
      </c>
      <c r="E11" s="1">
        <v>0</v>
      </c>
    </row>
    <row r="12" spans="3:9" x14ac:dyDescent="0.2">
      <c r="C12" s="9"/>
    </row>
    <row r="13" spans="3:9" ht="17" x14ac:dyDescent="0.2">
      <c r="C13" s="10" t="s">
        <v>3</v>
      </c>
      <c r="D13" s="1">
        <f>SUM(D6:D10)</f>
        <v>518132.87</v>
      </c>
      <c r="E13" s="1">
        <f>SUM(E6:E11)</f>
        <v>582200</v>
      </c>
    </row>
    <row r="14" spans="3:9" x14ac:dyDescent="0.2">
      <c r="C14" s="9"/>
    </row>
    <row r="15" spans="3:9" ht="17" x14ac:dyDescent="0.2">
      <c r="C15" s="10" t="s">
        <v>31</v>
      </c>
    </row>
    <row r="16" spans="3:9" ht="17" x14ac:dyDescent="0.2">
      <c r="C16" s="8" t="s">
        <v>4</v>
      </c>
      <c r="D16" s="1">
        <v>16395.759999999998</v>
      </c>
      <c r="E16" s="1">
        <v>15500</v>
      </c>
    </row>
    <row r="17" spans="3:6" ht="17" x14ac:dyDescent="0.2">
      <c r="C17" s="9" t="s">
        <v>21</v>
      </c>
      <c r="D17" s="1">
        <v>8415.25</v>
      </c>
      <c r="E17" s="1">
        <v>9000</v>
      </c>
    </row>
    <row r="18" spans="3:6" ht="17" x14ac:dyDescent="0.2">
      <c r="C18" s="9" t="s">
        <v>12</v>
      </c>
      <c r="D18" s="3">
        <v>11919</v>
      </c>
      <c r="E18" s="1">
        <v>11919</v>
      </c>
    </row>
    <row r="19" spans="3:6" ht="17" x14ac:dyDescent="0.2">
      <c r="C19" s="8" t="s">
        <v>5</v>
      </c>
      <c r="D19" s="1">
        <v>0</v>
      </c>
      <c r="E19" s="1">
        <v>16000</v>
      </c>
      <c r="F19" t="s">
        <v>22</v>
      </c>
    </row>
    <row r="20" spans="3:6" ht="17" x14ac:dyDescent="0.2">
      <c r="C20" s="9" t="s">
        <v>6</v>
      </c>
      <c r="D20" s="1">
        <v>1672.53</v>
      </c>
      <c r="E20" s="1">
        <v>1672</v>
      </c>
    </row>
    <row r="21" spans="3:6" ht="17" x14ac:dyDescent="0.2">
      <c r="C21" s="8" t="s">
        <v>7</v>
      </c>
      <c r="D21" s="1">
        <v>1959</v>
      </c>
      <c r="E21" s="1">
        <v>2000</v>
      </c>
    </row>
    <row r="22" spans="3:6" ht="17" x14ac:dyDescent="0.2">
      <c r="C22" s="8" t="s">
        <v>8</v>
      </c>
      <c r="D22" s="1">
        <v>2013.13</v>
      </c>
      <c r="E22" s="1">
        <v>3000</v>
      </c>
    </row>
    <row r="23" spans="3:6" ht="17" x14ac:dyDescent="0.2">
      <c r="C23" s="9" t="s">
        <v>9</v>
      </c>
      <c r="D23" s="1">
        <v>13037.8</v>
      </c>
      <c r="E23" s="1">
        <v>50000</v>
      </c>
      <c r="F23" t="s">
        <v>23</v>
      </c>
    </row>
    <row r="24" spans="3:6" ht="17" x14ac:dyDescent="0.2">
      <c r="C24" s="9" t="s">
        <v>13</v>
      </c>
      <c r="D24" s="1">
        <v>2218</v>
      </c>
      <c r="E24" s="1">
        <v>30000</v>
      </c>
      <c r="F24" t="s">
        <v>33</v>
      </c>
    </row>
    <row r="25" spans="3:6" ht="17" x14ac:dyDescent="0.2">
      <c r="C25" s="8" t="s">
        <v>1</v>
      </c>
      <c r="D25" s="1">
        <v>165776.9</v>
      </c>
      <c r="E25" s="1">
        <v>105000</v>
      </c>
    </row>
    <row r="26" spans="3:6" ht="17" x14ac:dyDescent="0.2">
      <c r="C26" s="9" t="s">
        <v>18</v>
      </c>
      <c r="E26" s="1">
        <v>10000</v>
      </c>
      <c r="F26" t="s">
        <v>32</v>
      </c>
    </row>
    <row r="27" spans="3:6" ht="34" x14ac:dyDescent="0.2">
      <c r="C27" s="9" t="s">
        <v>10</v>
      </c>
      <c r="D27" s="1">
        <v>269119.84999999998</v>
      </c>
      <c r="E27" s="1">
        <v>285000</v>
      </c>
    </row>
    <row r="28" spans="3:6" ht="34" x14ac:dyDescent="0.2">
      <c r="C28" s="9" t="s">
        <v>19</v>
      </c>
      <c r="E28" s="1">
        <v>10000</v>
      </c>
      <c r="F28" t="s">
        <v>34</v>
      </c>
    </row>
    <row r="29" spans="3:6" ht="17" x14ac:dyDescent="0.2">
      <c r="C29" s="9" t="s">
        <v>11</v>
      </c>
      <c r="D29" s="1">
        <v>5638</v>
      </c>
    </row>
    <row r="30" spans="3:6" ht="17" x14ac:dyDescent="0.2">
      <c r="C30" s="9" t="s">
        <v>17</v>
      </c>
      <c r="D30" s="3">
        <v>15000</v>
      </c>
      <c r="E30" s="1">
        <v>10000</v>
      </c>
    </row>
    <row r="31" spans="3:6" x14ac:dyDescent="0.2">
      <c r="C31" s="9"/>
    </row>
    <row r="32" spans="3:6" ht="17" x14ac:dyDescent="0.2">
      <c r="C32" s="10" t="s">
        <v>3</v>
      </c>
      <c r="D32" s="1">
        <f>SUM(D16:D30)</f>
        <v>513165.22</v>
      </c>
      <c r="E32" s="1">
        <f>SUM(E16:E30)</f>
        <v>559091</v>
      </c>
    </row>
    <row r="33" spans="3:5" x14ac:dyDescent="0.2">
      <c r="C33" s="10"/>
    </row>
    <row r="34" spans="3:5" ht="17" x14ac:dyDescent="0.2">
      <c r="C34" s="10" t="s">
        <v>14</v>
      </c>
      <c r="D34" s="1">
        <f>D13-D32</f>
        <v>4967.6500000000233</v>
      </c>
      <c r="E34" s="1">
        <f>E13-E32</f>
        <v>23109</v>
      </c>
    </row>
    <row r="37" spans="3:5" x14ac:dyDescent="0.2">
      <c r="C37" s="11" t="s">
        <v>24</v>
      </c>
      <c r="D37" s="5" t="s">
        <v>25</v>
      </c>
    </row>
    <row r="38" spans="3:5" x14ac:dyDescent="0.2">
      <c r="C38" s="11" t="s">
        <v>26</v>
      </c>
      <c r="D38" s="5" t="s">
        <v>25</v>
      </c>
    </row>
    <row r="41" spans="3:5" x14ac:dyDescent="0.2">
      <c r="D41" s="3" t="s">
        <v>27</v>
      </c>
      <c r="E41" s="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Linnea</cp:lastModifiedBy>
  <dcterms:created xsi:type="dcterms:W3CDTF">2023-06-09T15:27:24Z</dcterms:created>
  <dcterms:modified xsi:type="dcterms:W3CDTF">2024-04-17T09:46:21Z</dcterms:modified>
</cp:coreProperties>
</file>